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ttadanel/Desktop/"/>
    </mc:Choice>
  </mc:AlternateContent>
  <xr:revisionPtr revIDLastSave="0" documentId="8_{312B35E2-23E5-3040-B6DD-2CB9DDABBC05}" xr6:coauthVersionLast="47" xr6:coauthVersionMax="47" xr10:uidLastSave="{00000000-0000-0000-0000-000000000000}"/>
  <bookViews>
    <workbookView xWindow="1780" yWindow="500" windowWidth="28800" windowHeight="224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6" i="1" s="1"/>
  <c r="B36" i="1"/>
  <c r="B24" i="1"/>
  <c r="C24" i="1"/>
  <c r="B38" i="1" l="1"/>
  <c r="B50" i="1" s="1"/>
  <c r="C38" i="1"/>
  <c r="C50" i="1" s="1"/>
</calcChain>
</file>

<file path=xl/sharedStrings.xml><?xml version="1.0" encoding="utf-8"?>
<sst xmlns="http://schemas.openxmlformats.org/spreadsheetml/2006/main" count="35" uniqueCount="35">
  <si>
    <t>(v tisících Kč)</t>
  </si>
  <si>
    <t>Poznámka</t>
  </si>
  <si>
    <t>počáteční stav peněžních prostředků</t>
  </si>
  <si>
    <t>náklady / účtová skupina</t>
  </si>
  <si>
    <t>50 - spotřebované nákupy</t>
  </si>
  <si>
    <t>51 - služby</t>
  </si>
  <si>
    <t>52 - osobní náklady</t>
  </si>
  <si>
    <t>z toho: náklady na mzdy</t>
  </si>
  <si>
    <t xml:space="preserve">                                                 ostatní náklady</t>
  </si>
  <si>
    <t>53 - daně a poplatky</t>
  </si>
  <si>
    <t>54 - ostatní náklady</t>
  </si>
  <si>
    <t>55 - odpisy, rezervy a opravné položky</t>
  </si>
  <si>
    <t>z toho: plánované odpisy</t>
  </si>
  <si>
    <t>56 - finanční náklady</t>
  </si>
  <si>
    <t>náklady celkem</t>
  </si>
  <si>
    <t>výnosy / účtová skupina</t>
  </si>
  <si>
    <t>60 - výnosy z vlastních výkonů a zboží</t>
  </si>
  <si>
    <t>64 - ostatní výnosy</t>
  </si>
  <si>
    <t>66 - finanční výnosy</t>
  </si>
  <si>
    <t>67 - výnosy z transferů</t>
  </si>
  <si>
    <t>z toho: neinvestiční příspěvky a dotace</t>
  </si>
  <si>
    <t xml:space="preserve"> výnosy celkem</t>
  </si>
  <si>
    <t>hospodářský výsledek</t>
  </si>
  <si>
    <t>investiční příspěvky a dotace</t>
  </si>
  <si>
    <t>plánované investice (výčet)</t>
  </si>
  <si>
    <t xml:space="preserve">             </t>
  </si>
  <si>
    <t>……….</t>
  </si>
  <si>
    <t>konečný stav peněžních prostředků</t>
  </si>
  <si>
    <t>cena investic</t>
  </si>
  <si>
    <t>Střednědobý výhled rozpočtu na rok 2026 - 2027</t>
  </si>
  <si>
    <t>6672 transfery MÚ provoz</t>
  </si>
  <si>
    <r>
      <t xml:space="preserve">          </t>
    </r>
    <r>
      <rPr>
        <sz val="12"/>
        <rFont val="Arial CE"/>
        <charset val="238"/>
      </rPr>
      <t>transfery kraj</t>
    </r>
  </si>
  <si>
    <t xml:space="preserve">          transfery státních fondů</t>
  </si>
  <si>
    <t xml:space="preserve">             transfery ostatní - evropské s norské fondy</t>
  </si>
  <si>
    <t>Název organizace: GALERIE FRANTIŠKA DRTIKOLA PŘÍBRAM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</si>
</sst>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/>
    <xf numFmtId="0" fontId="4" fillId="0" borderId="0" xfId="1" applyFont="1"/>
    <xf numFmtId="4" fontId="3" fillId="0" borderId="0" xfId="1" applyNumberFormat="1" applyFont="1"/>
    <xf numFmtId="0" fontId="6" fillId="0" borderId="0" xfId="1" applyFont="1"/>
    <xf numFmtId="0" fontId="5" fillId="0" borderId="0" xfId="1" applyFont="1"/>
    <xf numFmtId="0" fontId="4" fillId="0" borderId="20" xfId="1" applyFont="1" applyBorder="1"/>
    <xf numFmtId="0" fontId="4" fillId="0" borderId="21" xfId="1" applyFont="1" applyBorder="1"/>
    <xf numFmtId="0" fontId="4" fillId="0" borderId="7" xfId="1" applyFont="1" applyBorder="1"/>
    <xf numFmtId="0" fontId="4" fillId="0" borderId="29" xfId="1" applyFont="1" applyBorder="1"/>
    <xf numFmtId="0" fontId="4" fillId="0" borderId="9" xfId="1" applyFont="1" applyBorder="1"/>
    <xf numFmtId="0" fontId="4" fillId="0" borderId="9" xfId="1" applyFont="1" applyBorder="1" applyAlignment="1">
      <alignment horizontal="right"/>
    </xf>
    <xf numFmtId="0" fontId="4" fillId="0" borderId="9" xfId="1" applyFont="1" applyBorder="1" applyAlignment="1">
      <alignment horizontal="left"/>
    </xf>
    <xf numFmtId="0" fontId="4" fillId="0" borderId="4" xfId="1" applyFont="1" applyBorder="1"/>
    <xf numFmtId="0" fontId="4" fillId="0" borderId="5" xfId="1" applyFont="1" applyBorder="1"/>
    <xf numFmtId="0" fontId="4" fillId="0" borderId="30" xfId="1" applyFont="1" applyBorder="1" applyAlignment="1">
      <alignment horizontal="right"/>
    </xf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10" xfId="1" applyFont="1" applyBorder="1"/>
    <xf numFmtId="4" fontId="1" fillId="0" borderId="26" xfId="1" applyNumberFormat="1" applyBorder="1"/>
    <xf numFmtId="4" fontId="1" fillId="0" borderId="27" xfId="1" applyNumberFormat="1" applyBorder="1"/>
    <xf numFmtId="4" fontId="1" fillId="0" borderId="28" xfId="1" applyNumberFormat="1" applyBorder="1"/>
    <xf numFmtId="4" fontId="1" fillId="0" borderId="1" xfId="1" applyNumberFormat="1" applyBorder="1"/>
    <xf numFmtId="4" fontId="1" fillId="0" borderId="16" xfId="1" applyNumberFormat="1" applyBorder="1"/>
    <xf numFmtId="4" fontId="1" fillId="0" borderId="22" xfId="1" applyNumberFormat="1" applyBorder="1"/>
    <xf numFmtId="4" fontId="1" fillId="0" borderId="0" xfId="1" applyNumberFormat="1"/>
    <xf numFmtId="4" fontId="1" fillId="0" borderId="18" xfId="1" applyNumberFormat="1" applyBorder="1"/>
    <xf numFmtId="4" fontId="1" fillId="0" borderId="12" xfId="1" applyNumberFormat="1" applyBorder="1"/>
    <xf numFmtId="4" fontId="1" fillId="0" borderId="19" xfId="1" applyNumberFormat="1" applyBorder="1"/>
    <xf numFmtId="4" fontId="1" fillId="0" borderId="15" xfId="1" applyNumberFormat="1" applyBorder="1"/>
    <xf numFmtId="4" fontId="1" fillId="0" borderId="11" xfId="1" applyNumberFormat="1" applyBorder="1"/>
    <xf numFmtId="4" fontId="1" fillId="0" borderId="35" xfId="1" applyNumberFormat="1" applyBorder="1"/>
    <xf numFmtId="4" fontId="1" fillId="0" borderId="8" xfId="1" applyNumberFormat="1" applyBorder="1"/>
    <xf numFmtId="4" fontId="1" fillId="0" borderId="14" xfId="1" applyNumberFormat="1" applyBorder="1"/>
    <xf numFmtId="4" fontId="1" fillId="0" borderId="2" xfId="1" applyNumberFormat="1" applyBorder="1"/>
    <xf numFmtId="4" fontId="1" fillId="0" borderId="21" xfId="1" applyNumberFormat="1" applyBorder="1"/>
    <xf numFmtId="4" fontId="1" fillId="0" borderId="32" xfId="1" applyNumberFormat="1" applyBorder="1"/>
    <xf numFmtId="4" fontId="1" fillId="0" borderId="6" xfId="1" applyNumberFormat="1" applyBorder="1"/>
    <xf numFmtId="4" fontId="1" fillId="0" borderId="13" xfId="1" applyNumberFormat="1" applyBorder="1"/>
    <xf numFmtId="4" fontId="1" fillId="0" borderId="33" xfId="1" applyNumberFormat="1" applyBorder="1"/>
    <xf numFmtId="4" fontId="1" fillId="0" borderId="23" xfId="1" applyNumberFormat="1" applyBorder="1"/>
    <xf numFmtId="4" fontId="1" fillId="0" borderId="24" xfId="1" applyNumberFormat="1" applyBorder="1"/>
    <xf numFmtId="4" fontId="1" fillId="0" borderId="25" xfId="1" applyNumberFormat="1" applyBorder="1"/>
    <xf numFmtId="4" fontId="1" fillId="0" borderId="17" xfId="1" applyNumberFormat="1" applyBorder="1"/>
    <xf numFmtId="4" fontId="1" fillId="0" borderId="34" xfId="1" applyNumberFormat="1" applyBorder="1"/>
    <xf numFmtId="4" fontId="1" fillId="0" borderId="31" xfId="1" applyNumberFormat="1" applyBorder="1"/>
    <xf numFmtId="0" fontId="4" fillId="0" borderId="0" xfId="1" applyFont="1" applyAlignment="1">
      <alignment horizontal="center"/>
    </xf>
    <xf numFmtId="0" fontId="4" fillId="0" borderId="30" xfId="1" applyFont="1" applyBorder="1"/>
    <xf numFmtId="0" fontId="5" fillId="0" borderId="30" xfId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zoomScale="125" workbookViewId="0">
      <selection activeCell="C34" sqref="C34"/>
    </sheetView>
  </sheetViews>
  <sheetFormatPr baseColWidth="10" defaultColWidth="8.83203125" defaultRowHeight="15"/>
  <cols>
    <col min="1" max="1" width="47.6640625" customWidth="1"/>
    <col min="2" max="2" width="17.83203125" customWidth="1"/>
    <col min="3" max="3" width="16.5" customWidth="1"/>
    <col min="4" max="6" width="10.6640625" customWidth="1"/>
  </cols>
  <sheetData>
    <row r="1" spans="1:6">
      <c r="A1" s="2"/>
      <c r="B1" s="1"/>
      <c r="C1" s="1"/>
      <c r="D1" s="1"/>
      <c r="E1" s="1"/>
      <c r="F1" s="1"/>
    </row>
    <row r="2" spans="1:6" ht="20">
      <c r="A2" s="6" t="s">
        <v>29</v>
      </c>
      <c r="B2" s="6"/>
      <c r="C2" s="6"/>
      <c r="D2" s="6"/>
      <c r="E2" s="6"/>
      <c r="F2" s="1"/>
    </row>
    <row r="3" spans="1:6" ht="16">
      <c r="A3" s="48" t="s">
        <v>0</v>
      </c>
      <c r="B3" s="48"/>
      <c r="C3" s="48"/>
      <c r="D3" s="48"/>
      <c r="E3" s="48"/>
      <c r="F3" s="1"/>
    </row>
    <row r="4" spans="1:6" ht="16">
      <c r="A4" s="19"/>
      <c r="B4" s="19"/>
      <c r="C4" s="19"/>
      <c r="D4" s="19"/>
      <c r="E4" s="19"/>
      <c r="F4" s="1"/>
    </row>
    <row r="5" spans="1:6">
      <c r="A5" s="3" t="s">
        <v>34</v>
      </c>
      <c r="B5" s="1"/>
      <c r="C5" s="1"/>
      <c r="D5" s="1"/>
      <c r="E5" s="1"/>
      <c r="F5" s="1"/>
    </row>
    <row r="6" spans="1:6">
      <c r="A6" s="3"/>
      <c r="B6" s="1"/>
      <c r="C6" s="1"/>
      <c r="D6" s="1"/>
      <c r="E6" s="1"/>
      <c r="F6" s="1"/>
    </row>
    <row r="7" spans="1:6">
      <c r="A7" s="3"/>
      <c r="B7" s="1"/>
      <c r="C7" s="1"/>
      <c r="D7" s="1"/>
      <c r="E7" s="1"/>
      <c r="F7" s="1"/>
    </row>
    <row r="8" spans="1:6" ht="16">
      <c r="A8" s="3"/>
      <c r="B8" s="19">
        <v>2026</v>
      </c>
      <c r="C8" s="19">
        <v>2027</v>
      </c>
      <c r="D8" s="48" t="s">
        <v>1</v>
      </c>
      <c r="E8" s="48"/>
      <c r="F8" s="48"/>
    </row>
    <row r="9" spans="1:6" ht="17" thickBot="1">
      <c r="A9" s="3"/>
      <c r="B9" s="4"/>
      <c r="C9" s="7"/>
      <c r="D9" s="7"/>
      <c r="E9" s="7"/>
      <c r="F9" s="7"/>
    </row>
    <row r="10" spans="1:6" ht="17" thickBot="1">
      <c r="A10" s="15" t="s">
        <v>2</v>
      </c>
      <c r="B10" s="35">
        <v>500000</v>
      </c>
      <c r="C10" s="28">
        <v>700000</v>
      </c>
      <c r="D10" s="28"/>
      <c r="E10" s="29"/>
      <c r="F10" s="30"/>
    </row>
    <row r="11" spans="1:6" ht="16">
      <c r="A11" s="4"/>
      <c r="B11" s="4"/>
      <c r="C11" s="7"/>
      <c r="D11" s="7"/>
      <c r="E11" s="7"/>
      <c r="F11" s="7"/>
    </row>
    <row r="12" spans="1:6" ht="16" thickBot="1">
      <c r="A12" s="3"/>
      <c r="B12" s="1"/>
      <c r="C12" s="1"/>
      <c r="D12" s="1"/>
      <c r="E12" s="1"/>
      <c r="F12" s="1"/>
    </row>
    <row r="13" spans="1:6" ht="17" thickBot="1">
      <c r="A13" s="11" t="s">
        <v>3</v>
      </c>
      <c r="B13" s="1"/>
      <c r="C13" s="1"/>
      <c r="D13" s="1"/>
      <c r="E13" s="1"/>
      <c r="F13" s="1"/>
    </row>
    <row r="14" spans="1:6" ht="16">
      <c r="A14" s="11" t="s">
        <v>4</v>
      </c>
      <c r="B14" s="36">
        <v>1002000</v>
      </c>
      <c r="C14" s="21">
        <v>1521000</v>
      </c>
      <c r="D14" s="21"/>
      <c r="E14" s="22"/>
      <c r="F14" s="23"/>
    </row>
    <row r="15" spans="1:6" ht="16">
      <c r="A15" s="12" t="s">
        <v>5</v>
      </c>
      <c r="B15" s="37">
        <v>5573000</v>
      </c>
      <c r="C15" s="24">
        <v>7085000</v>
      </c>
      <c r="D15" s="24"/>
      <c r="E15" s="25"/>
      <c r="F15" s="26"/>
    </row>
    <row r="16" spans="1:6" ht="16">
      <c r="A16" s="12" t="s">
        <v>6</v>
      </c>
      <c r="B16" s="37"/>
      <c r="C16" s="24"/>
      <c r="D16" s="24"/>
      <c r="E16" s="25"/>
      <c r="F16" s="26"/>
    </row>
    <row r="17" spans="1:6" ht="16">
      <c r="A17" s="13" t="s">
        <v>7</v>
      </c>
      <c r="B17" s="37">
        <v>3621000</v>
      </c>
      <c r="C17" s="24">
        <v>4693000</v>
      </c>
      <c r="D17" s="24"/>
      <c r="E17" s="25"/>
      <c r="F17" s="26"/>
    </row>
    <row r="18" spans="1:6" ht="16">
      <c r="A18" s="14" t="s">
        <v>8</v>
      </c>
      <c r="B18" s="37">
        <v>1086000</v>
      </c>
      <c r="C18" s="24">
        <v>1308000</v>
      </c>
      <c r="D18" s="24"/>
      <c r="E18" s="25"/>
      <c r="F18" s="26"/>
    </row>
    <row r="19" spans="1:6" ht="16">
      <c r="A19" s="12" t="s">
        <v>9</v>
      </c>
      <c r="B19" s="37"/>
      <c r="C19" s="24"/>
      <c r="D19" s="24"/>
      <c r="E19" s="25"/>
      <c r="F19" s="26"/>
    </row>
    <row r="20" spans="1:6" ht="16">
      <c r="A20" s="12" t="s">
        <v>10</v>
      </c>
      <c r="B20" s="37">
        <v>92000</v>
      </c>
      <c r="C20" s="24">
        <v>93000</v>
      </c>
      <c r="D20" s="24"/>
      <c r="E20" s="25"/>
      <c r="F20" s="26"/>
    </row>
    <row r="21" spans="1:6" ht="16">
      <c r="A21" s="12" t="s">
        <v>11</v>
      </c>
      <c r="B21" s="37">
        <v>255000</v>
      </c>
      <c r="C21" s="24">
        <v>260000</v>
      </c>
      <c r="D21" s="24"/>
      <c r="E21" s="25"/>
      <c r="F21" s="26"/>
    </row>
    <row r="22" spans="1:6" ht="16">
      <c r="A22" s="13" t="s">
        <v>12</v>
      </c>
      <c r="B22" s="37"/>
      <c r="C22" s="24"/>
      <c r="D22" s="24"/>
      <c r="E22" s="25"/>
      <c r="F22" s="26"/>
    </row>
    <row r="23" spans="1:6" ht="17" thickBot="1">
      <c r="A23" s="20" t="s">
        <v>13</v>
      </c>
      <c r="B23" s="38">
        <v>6000</v>
      </c>
      <c r="C23" s="39">
        <v>6000</v>
      </c>
      <c r="D23" s="39"/>
      <c r="E23" s="40"/>
      <c r="F23" s="41"/>
    </row>
    <row r="24" spans="1:6" ht="17" thickBot="1">
      <c r="A24" s="15" t="s">
        <v>14</v>
      </c>
      <c r="B24" s="35">
        <f>SUM(B14:B23)</f>
        <v>11635000</v>
      </c>
      <c r="C24" s="35">
        <f>SUM(C14:C23)</f>
        <v>14966000</v>
      </c>
      <c r="D24" s="28"/>
      <c r="E24" s="29"/>
      <c r="F24" s="30"/>
    </row>
    <row r="25" spans="1:6" ht="16" thickBot="1">
      <c r="A25" s="1"/>
      <c r="B25" s="27"/>
      <c r="C25" s="27"/>
      <c r="D25" s="27"/>
      <c r="E25" s="27"/>
      <c r="F25" s="27"/>
    </row>
    <row r="26" spans="1:6" ht="17" thickBot="1">
      <c r="A26" s="15" t="s">
        <v>15</v>
      </c>
      <c r="B26" s="27"/>
      <c r="C26" s="27"/>
      <c r="D26" s="27"/>
      <c r="E26" s="27"/>
      <c r="F26" s="27"/>
    </row>
    <row r="27" spans="1:6" ht="16">
      <c r="A27" s="18" t="s">
        <v>16</v>
      </c>
      <c r="B27" s="36">
        <v>592000</v>
      </c>
      <c r="C27" s="21">
        <v>702000</v>
      </c>
      <c r="D27" s="21"/>
      <c r="E27" s="22"/>
      <c r="F27" s="23"/>
    </row>
    <row r="28" spans="1:6" ht="16">
      <c r="A28" s="12" t="s">
        <v>17</v>
      </c>
      <c r="B28" s="37"/>
      <c r="C28" s="24"/>
      <c r="D28" s="24"/>
      <c r="E28" s="25"/>
      <c r="F28" s="26"/>
    </row>
    <row r="29" spans="1:6" ht="16">
      <c r="A29" s="12" t="s">
        <v>18</v>
      </c>
      <c r="B29" s="37">
        <v>0</v>
      </c>
      <c r="C29" s="24">
        <v>0</v>
      </c>
      <c r="D29" s="24"/>
      <c r="E29" s="25"/>
      <c r="F29" s="26"/>
    </row>
    <row r="30" spans="1:6" ht="17" thickBot="1">
      <c r="A30" s="16" t="s">
        <v>19</v>
      </c>
      <c r="B30" s="37">
        <v>11043000</v>
      </c>
      <c r="C30" s="24">
        <f>SUM(C31:C34)</f>
        <v>14264000</v>
      </c>
      <c r="D30" s="24"/>
      <c r="E30" s="25"/>
      <c r="F30" s="26"/>
    </row>
    <row r="31" spans="1:6" ht="17" thickBot="1">
      <c r="A31" s="50" t="s">
        <v>30</v>
      </c>
      <c r="B31" s="37">
        <v>9197000</v>
      </c>
      <c r="C31" s="24">
        <v>9381000</v>
      </c>
      <c r="D31" s="24"/>
      <c r="E31" s="25"/>
      <c r="F31" s="26"/>
    </row>
    <row r="32" spans="1:6" ht="17" thickBot="1">
      <c r="A32" s="49" t="s">
        <v>31</v>
      </c>
      <c r="B32" s="37">
        <v>102000</v>
      </c>
      <c r="C32" s="24">
        <v>104000</v>
      </c>
      <c r="D32" s="24"/>
      <c r="E32" s="25"/>
      <c r="F32" s="26"/>
    </row>
    <row r="33" spans="1:6" ht="17" thickBot="1">
      <c r="A33" s="50" t="s">
        <v>32</v>
      </c>
      <c r="B33" s="37">
        <v>1744000</v>
      </c>
      <c r="C33" s="24">
        <v>1779000</v>
      </c>
      <c r="D33" s="24"/>
      <c r="E33" s="25"/>
      <c r="F33" s="26"/>
    </row>
    <row r="34" spans="1:6" ht="17" thickBot="1">
      <c r="A34" s="50" t="s">
        <v>33</v>
      </c>
      <c r="B34" s="37"/>
      <c r="C34" s="24">
        <v>3000000</v>
      </c>
      <c r="D34" s="24"/>
      <c r="E34" s="25"/>
      <c r="F34" s="26"/>
    </row>
    <row r="35" spans="1:6" ht="17" thickBot="1">
      <c r="A35" s="17" t="s">
        <v>20</v>
      </c>
      <c r="B35" s="37"/>
      <c r="C35" s="24"/>
      <c r="D35" s="24"/>
      <c r="E35" s="25"/>
      <c r="F35" s="26"/>
    </row>
    <row r="36" spans="1:6" ht="17" thickBot="1">
      <c r="A36" s="15" t="s">
        <v>21</v>
      </c>
      <c r="B36" s="47">
        <f>B27+B28+B29+B30</f>
        <v>11635000</v>
      </c>
      <c r="C36" s="47">
        <f>C27+C28+C29+C30</f>
        <v>14966000</v>
      </c>
      <c r="D36" s="42"/>
      <c r="E36" s="43"/>
      <c r="F36" s="44"/>
    </row>
    <row r="37" spans="1:6" ht="16" thickBot="1">
      <c r="A37" s="1"/>
      <c r="B37" s="27"/>
      <c r="C37" s="27"/>
      <c r="D37" s="27"/>
      <c r="E37" s="27"/>
      <c r="F37" s="27"/>
    </row>
    <row r="38" spans="1:6" ht="17" thickBot="1">
      <c r="A38" s="15" t="s">
        <v>22</v>
      </c>
      <c r="B38" s="35">
        <f>B36-B24</f>
        <v>0</v>
      </c>
      <c r="C38" s="35">
        <f>C36-C24</f>
        <v>0</v>
      </c>
      <c r="D38" s="28"/>
      <c r="E38" s="29"/>
      <c r="F38" s="30"/>
    </row>
    <row r="39" spans="1:6" ht="16">
      <c r="A39" s="4"/>
      <c r="B39" s="27"/>
      <c r="C39" s="27"/>
      <c r="D39" s="27"/>
      <c r="E39" s="27"/>
      <c r="F39" s="27"/>
    </row>
    <row r="40" spans="1:6" ht="17" thickBot="1">
      <c r="A40" s="4"/>
      <c r="B40" s="27"/>
      <c r="C40" s="27"/>
      <c r="D40" s="27"/>
      <c r="E40" s="27"/>
      <c r="F40" s="27"/>
    </row>
    <row r="41" spans="1:6" ht="17" thickBot="1">
      <c r="A41" s="15" t="s">
        <v>23</v>
      </c>
      <c r="B41" s="35">
        <v>0</v>
      </c>
      <c r="C41" s="28">
        <v>0</v>
      </c>
      <c r="D41" s="28"/>
      <c r="E41" s="29"/>
      <c r="F41" s="30"/>
    </row>
    <row r="42" spans="1:6" ht="17" thickBot="1">
      <c r="A42" s="4"/>
      <c r="B42" s="27"/>
      <c r="C42" s="27"/>
      <c r="D42" s="27"/>
      <c r="E42" s="27"/>
      <c r="F42" s="27"/>
    </row>
    <row r="43" spans="1:6" ht="17" thickBot="1">
      <c r="A43" s="15" t="s">
        <v>24</v>
      </c>
      <c r="B43" s="35"/>
      <c r="C43" s="28"/>
      <c r="D43" s="28"/>
      <c r="E43" s="29"/>
      <c r="F43" s="30"/>
    </row>
    <row r="44" spans="1:6" ht="16">
      <c r="A44" s="8" t="s">
        <v>25</v>
      </c>
      <c r="B44" s="45"/>
      <c r="C44" s="45"/>
      <c r="D44" s="45"/>
      <c r="E44" s="45"/>
      <c r="F44" s="46"/>
    </row>
    <row r="45" spans="1:6" ht="16">
      <c r="A45" s="8"/>
      <c r="B45" s="45"/>
      <c r="C45" s="45"/>
      <c r="D45" s="45"/>
      <c r="E45" s="45"/>
      <c r="F45" s="46"/>
    </row>
    <row r="46" spans="1:6" ht="16">
      <c r="A46" s="9" t="s">
        <v>26</v>
      </c>
      <c r="B46" s="31"/>
      <c r="C46" s="31"/>
      <c r="D46" s="31"/>
      <c r="E46" s="31"/>
      <c r="F46" s="32"/>
    </row>
    <row r="47" spans="1:6" ht="17" thickBot="1">
      <c r="A47" s="10" t="s">
        <v>28</v>
      </c>
      <c r="B47" s="33">
        <v>0</v>
      </c>
      <c r="C47" s="33">
        <v>0</v>
      </c>
      <c r="D47" s="33"/>
      <c r="E47" s="33"/>
      <c r="F47" s="34"/>
    </row>
    <row r="48" spans="1:6" ht="16">
      <c r="A48" s="4"/>
      <c r="B48" s="27"/>
      <c r="C48" s="27"/>
      <c r="D48" s="27"/>
      <c r="E48" s="27"/>
      <c r="F48" s="27"/>
    </row>
    <row r="49" spans="1:6" ht="16" thickBot="1">
      <c r="A49" s="1"/>
      <c r="B49" s="27"/>
      <c r="C49" s="27"/>
      <c r="D49" s="27"/>
      <c r="E49" s="27"/>
      <c r="F49" s="27"/>
    </row>
    <row r="50" spans="1:6" ht="17" thickBot="1">
      <c r="A50" s="15" t="s">
        <v>27</v>
      </c>
      <c r="B50" s="35">
        <f>B10+B38+B41-B47</f>
        <v>500000</v>
      </c>
      <c r="C50" s="35">
        <f>C10+C38+C41-C47</f>
        <v>700000</v>
      </c>
      <c r="D50" s="28"/>
      <c r="E50" s="29"/>
      <c r="F50" s="30"/>
    </row>
    <row r="51" spans="1:6" ht="16">
      <c r="A51" s="4"/>
      <c r="B51" s="1"/>
      <c r="C51" s="1"/>
      <c r="D51" s="1"/>
      <c r="E51" s="1"/>
      <c r="F51" s="1"/>
    </row>
    <row r="52" spans="1:6">
      <c r="A52" s="1"/>
      <c r="B52" s="1"/>
      <c r="C52" s="1"/>
      <c r="D52" s="1"/>
      <c r="E52" s="1"/>
      <c r="F52" s="1"/>
    </row>
    <row r="53" spans="1:6">
      <c r="A53" s="1"/>
      <c r="B53" s="1"/>
    </row>
    <row r="54" spans="1:6">
      <c r="A54" s="1"/>
      <c r="B54" s="5"/>
    </row>
    <row r="55" spans="1:6">
      <c r="A55" s="1"/>
      <c r="B55" s="1"/>
    </row>
  </sheetData>
  <sheetProtection selectLockedCells="1" selectUnlockedCells="1"/>
  <mergeCells count="2">
    <mergeCell ref="D8:F8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Lotta Danel</cp:lastModifiedBy>
  <dcterms:created xsi:type="dcterms:W3CDTF">2017-11-06T15:59:03Z</dcterms:created>
  <dcterms:modified xsi:type="dcterms:W3CDTF">2024-11-28T10:03:10Z</dcterms:modified>
</cp:coreProperties>
</file>